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'List1'!$A$1:$L$36</definedName>
  </definedNames>
  <calcPr fullCalcOnLoad="1"/>
</workbook>
</file>

<file path=xl/sharedStrings.xml><?xml version="1.0" encoding="utf-8"?>
<sst xmlns="http://schemas.openxmlformats.org/spreadsheetml/2006/main" count="26" uniqueCount="22">
  <si>
    <t>Naručitelj:</t>
  </si>
  <si>
    <t>Opis radova</t>
  </si>
  <si>
    <t>Ukupno</t>
  </si>
  <si>
    <t>Jed.cijena</t>
  </si>
  <si>
    <t>Količina</t>
  </si>
  <si>
    <t>R.B.</t>
  </si>
  <si>
    <t>Jed. Mj.</t>
  </si>
  <si>
    <t>kom</t>
  </si>
  <si>
    <t>Sve ukupno</t>
  </si>
  <si>
    <t>Izvođač:</t>
  </si>
  <si>
    <t>Stambena zgrada</t>
  </si>
  <si>
    <t>Uljarska 1.</t>
  </si>
  <si>
    <t>Licencirani stolar</t>
  </si>
  <si>
    <t>NAPOMENA:Svi radovi vrše se pod nadzorom licenciranog stolara te u dogovoru sa konzervatorskim odijelom u Rijeci.U cijenu uključen transport i montaža!</t>
  </si>
  <si>
    <t>Ponuda br.:</t>
  </si>
  <si>
    <t>PONUDBENI TROŠKOVNIK</t>
  </si>
  <si>
    <t>Restauracija vanjskih vratnih krila (RAVNA VRATA CENTAR) + vanjsko polukružno nadsvijetlo  sa pripadajućim vanjskim dijelom štoka.DIM vratnih krila 100cm X 275cm - 2 kom,DIM polukružnog nadsvijetla 215cm X 125cm - 1 kom,Komplet dimenzija sa krilima te nadsvijetlom 215cm X 400cm.POSTUPAK RESTAURACIJE:Stolarsko upasivanje vrata tako da zatvaraju bez zapinjanja,brušenje postojeće farbe,prekitavanje sitnih oštećenja,brušenje kita,krpanje dotrajalih drvenih dijelova odnosno zamjena ukoliko je potrebno,nanošenje temeljnog laka,brušenje temeljnog laka,farbanje završnom farbom bijele boje (nijansa u dogovoru sa konzervatorima) otprnom na vanjske utjecaje,zamjena stakla zbog puknuća.</t>
  </si>
  <si>
    <t>Restauracija vanjskih vratnih krila (RAVNA VRATA) + vanjsko polukružno nadsvijetlo  sa pripadajućim vanjskim dijelom štoka.DIM vratnih krila 70cm X 280cm - 2 kom,DIM polukružnog nadsvijetla 145cm X 70cm - 1 kom,Komplet dimenzija sa krilima te nadsvijetlom 145cm X 350cm.POSTUPAK RESTAURACIJE:Stolarsko upasivanje vrata tako da zatvaraju bez zapinjanja,brušenje postojeće farbe,prekitavanje sitnih oštećenja,brušenje kita,krpanje dotrajalih drvenih dijelova odnosno zamjena ukoliko je potrebno,nanošenje temeljnog laka,brušenje temeljnog laka,farbanje završnom farbom bijele boje (nijansa u dogovoru sa konzervatorima) otprnom na vanjske utjecaje,zamjena stakla zbog puknuća.</t>
  </si>
  <si>
    <t>Restauracija vanjskog vratnog krila + vanjsko polukružno nadsvijetlo sa pripadajućim vanjskim dijelom štoka.DIM vratnog krila 95cm X 275cm - 1kom,Dim polukružnog nadsvijetla 95cm X 115cm - 1kom,Kompletna dimenzija sa krilom te nadsvijetlom 95cm X 350cm.POSTUPAK RESTAURACIJE:Stolarsko upasivanje vrata tako da zatvaraju bez zapinjanja,brušenje postojeće farbe,prekitavanje sitnih oštećenja,brušenje kita,krpanje dotrajalih drvenih dijelova odnosno zamjena ukoliko je potrebno,nanošenje temeljnog laka,brušenje temeljnog laka,farbanje završnom farbom bijele boje (nijansa u dogovoru sa konzervatorima) otprnom na vanjske utjecaje,zamjena stakla zbog puknuća.</t>
  </si>
  <si>
    <t xml:space="preserve">Rekonstrukcija + restauracija vanjskih vratnih krila (ZAKRIVLJENI) te restauracija vanjskog nadsvijetla sa pripadajućim dijelom vanjskog štoka.DIM vratnih krila 85cm X 280cm - 2kom,DIM nadsvijetla 85cm X 125cm - 2kom,Ukupna mijera sa krilima te nadsvijetlom 170cm X 390cm.Postupak rekonstrukcije i restauracije:Izrada replika uklada te spojnih tresova zbog potpuno trulog stanja,svi propali dijelovi mjenjaju se replikama.:Stolarsko upasivanje vrata tako da zatvaraju bez zapinjanja,brušenje postojeće farbe,prekitavanje sitnih oštećenja,brušenje kita,krpanje dotrajalih drvenih dijelova odnosno zamjena ukoliko je potrebno,nanošenje temeljnog laka,brušenje temeljnog laka,farbanje završnom farbom bijele boje </t>
  </si>
  <si>
    <t>51000 Rijeka</t>
  </si>
  <si>
    <t>Restauracija vanjskih prozorskih krila + vanjsko polukružno nadsvijetlo te vanjski dio štoka.DIM krila 70cm X 190cm -2kom.DIM polukružnog nadsvijetla 145cm X 75cm -1kom Komplet dimenzija 145cm X 260cm.POSTUPAK RESTAURACIJE:Stolarsko upasivanje prozorskih krila tako da zatvaraju bez zapinjanja,brušenje postojeće farbe,prekitavanje manjih oštećenja,brušenje kita,nanošenje temeljnog laka,brušenje temeljnog laka,farbanje završnom farbom bijele boje (Nijansa boje u dogovoru sa konzervatorima) otpornom na vanjske utjecaje,zamjena puknutih postojećih stakla na krilima zbog puknuća.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</si>
</sst>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_(&quot;$&quot;* #,##0.00_);_(&quot;$&quot;* \(#,##0.00\);_(&quot;$&quot;* &quot;-&quot;??_);_(@_)"/>
    <numFmt numFmtId="176" formatCode=";;;"/>
  </numFmts>
  <fonts count="47">
    <font>
      <sz val="10"/>
      <name val="Arial"/>
      <family val="0"/>
    </font>
    <font>
      <i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4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2" fillId="33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44" fontId="2" fillId="33" borderId="10" xfId="44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44" fontId="2" fillId="33" borderId="10" xfId="44" applyFont="1" applyFill="1" applyBorder="1" applyAlignment="1">
      <alignment/>
    </xf>
    <xf numFmtId="0" fontId="2" fillId="33" borderId="0" xfId="0" applyFont="1" applyFill="1" applyAlignment="1">
      <alignment/>
    </xf>
    <xf numFmtId="174" fontId="6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 quotePrefix="1">
      <alignment horizontal="right"/>
    </xf>
    <xf numFmtId="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10" fontId="6" fillId="0" borderId="11" xfId="0" applyNumberFormat="1" applyFont="1" applyFill="1" applyBorder="1" applyAlignment="1" applyProtection="1" quotePrefix="1">
      <alignment horizontal="center"/>
      <protection locked="0"/>
    </xf>
    <xf numFmtId="0" fontId="6" fillId="33" borderId="0" xfId="0" applyFont="1" applyFill="1" applyBorder="1" applyAlignment="1" quotePrefix="1">
      <alignment/>
    </xf>
    <xf numFmtId="0" fontId="7" fillId="33" borderId="12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4" fontId="8" fillId="33" borderId="0" xfId="44" applyFont="1" applyFill="1" applyBorder="1" applyAlignment="1" applyProtection="1">
      <alignment vertical="center"/>
      <protection locked="0"/>
    </xf>
    <xf numFmtId="44" fontId="8" fillId="33" borderId="0" xfId="44" applyFont="1" applyFill="1" applyBorder="1" applyAlignment="1">
      <alignment vertical="center"/>
    </xf>
    <xf numFmtId="174" fontId="8" fillId="0" borderId="0" xfId="0" applyNumberFormat="1" applyFont="1" applyAlignment="1">
      <alignment vertical="center"/>
    </xf>
    <xf numFmtId="44" fontId="9" fillId="33" borderId="0" xfId="44" applyFont="1" applyFill="1" applyBorder="1" applyAlignment="1" applyProtection="1">
      <alignment/>
      <protection locked="0"/>
    </xf>
    <xf numFmtId="44" fontId="9" fillId="33" borderId="0" xfId="44" applyFont="1" applyFill="1" applyBorder="1" applyAlignment="1" applyProtection="1">
      <alignment/>
      <protection/>
    </xf>
    <xf numFmtId="44" fontId="9" fillId="33" borderId="11" xfId="44" applyFont="1" applyFill="1" applyBorder="1" applyAlignment="1" applyProtection="1">
      <alignment/>
      <protection/>
    </xf>
    <xf numFmtId="174" fontId="2" fillId="33" borderId="13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 horizontal="left"/>
    </xf>
    <xf numFmtId="174" fontId="2" fillId="33" borderId="13" xfId="0" applyNumberFormat="1" applyFont="1" applyFill="1" applyBorder="1" applyAlignment="1">
      <alignment horizontal="left"/>
    </xf>
    <xf numFmtId="10" fontId="8" fillId="33" borderId="0" xfId="0" applyNumberFormat="1" applyFont="1" applyFill="1" applyBorder="1" applyAlignment="1" applyProtection="1" quotePrefix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44" fontId="10" fillId="33" borderId="0" xfId="44" applyFont="1" applyFill="1" applyBorder="1" applyAlignment="1" applyProtection="1">
      <alignment vertical="center"/>
      <protection locked="0"/>
    </xf>
    <xf numFmtId="4" fontId="10" fillId="33" borderId="0" xfId="0" applyNumberFormat="1" applyFont="1" applyFill="1" applyBorder="1" applyAlignment="1" applyProtection="1">
      <alignment horizontal="right" vertical="center"/>
      <protection locked="0"/>
    </xf>
    <xf numFmtId="44" fontId="10" fillId="33" borderId="0" xfId="44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44" fontId="7" fillId="33" borderId="0" xfId="44" applyFont="1" applyFill="1" applyBorder="1" applyAlignment="1" applyProtection="1">
      <alignment vertical="center"/>
      <protection locked="0"/>
    </xf>
    <xf numFmtId="4" fontId="7" fillId="33" borderId="0" xfId="0" applyNumberFormat="1" applyFont="1" applyFill="1" applyBorder="1" applyAlignment="1" applyProtection="1">
      <alignment horizontal="right" vertical="center"/>
      <protection locked="0"/>
    </xf>
    <xf numFmtId="44" fontId="7" fillId="33" borderId="0" xfId="44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4" fontId="11" fillId="33" borderId="14" xfId="44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44" fontId="10" fillId="33" borderId="0" xfId="44" applyFont="1" applyFill="1" applyBorder="1" applyAlignment="1" applyProtection="1">
      <alignment vertical="center"/>
      <protection locked="0"/>
    </xf>
    <xf numFmtId="4" fontId="10" fillId="33" borderId="0" xfId="0" applyNumberFormat="1" applyFont="1" applyFill="1" applyBorder="1" applyAlignment="1" applyProtection="1">
      <alignment horizontal="right" vertical="center"/>
      <protection locked="0"/>
    </xf>
    <xf numFmtId="44" fontId="10" fillId="33" borderId="0" xfId="44" applyFont="1" applyFill="1" applyBorder="1" applyAlignment="1">
      <alignment vertical="center"/>
    </xf>
    <xf numFmtId="44" fontId="11" fillId="33" borderId="0" xfId="44" applyFont="1" applyFill="1" applyBorder="1" applyAlignment="1">
      <alignment/>
    </xf>
    <xf numFmtId="174" fontId="8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74" fontId="2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174" fontId="2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74" fontId="4" fillId="33" borderId="0" xfId="0" applyNumberFormat="1" applyFont="1" applyFill="1" applyAlignment="1">
      <alignment horizontal="center"/>
    </xf>
    <xf numFmtId="174" fontId="6" fillId="33" borderId="0" xfId="0" applyNumberFormat="1" applyFont="1" applyFill="1" applyAlignment="1">
      <alignment horizontal="center"/>
    </xf>
    <xf numFmtId="174" fontId="3" fillId="33" borderId="0" xfId="0" applyNumberFormat="1" applyFont="1" applyFill="1" applyBorder="1" applyAlignment="1">
      <alignment horizontal="center"/>
    </xf>
    <xf numFmtId="174" fontId="29" fillId="33" borderId="16" xfId="0" applyNumberFormat="1" applyFont="1" applyFill="1" applyBorder="1" applyAlignment="1">
      <alignment horizontal="center"/>
    </xf>
    <xf numFmtId="174" fontId="29" fillId="33" borderId="17" xfId="0" applyNumberFormat="1" applyFont="1" applyFill="1" applyBorder="1" applyAlignment="1">
      <alignment horizontal="center"/>
    </xf>
    <xf numFmtId="174" fontId="29" fillId="33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workbookViewId="0" topLeftCell="A15">
      <selection activeCell="L21" sqref="L21"/>
    </sheetView>
  </sheetViews>
  <sheetFormatPr defaultColWidth="9.140625" defaultRowHeight="12.75"/>
  <cols>
    <col min="1" max="1" width="5.00390625" style="1" customWidth="1"/>
    <col min="2" max="2" width="7.7109375" style="1" customWidth="1"/>
    <col min="3" max="4" width="9.140625" style="1" customWidth="1"/>
    <col min="5" max="5" width="5.7109375" style="1" customWidth="1"/>
    <col min="6" max="6" width="2.7109375" style="1" customWidth="1"/>
    <col min="7" max="7" width="2.140625" style="1" customWidth="1"/>
    <col min="8" max="8" width="0.13671875" style="1" customWidth="1"/>
    <col min="9" max="9" width="7.421875" style="1" customWidth="1"/>
    <col min="10" max="10" width="16.421875" style="1" customWidth="1"/>
    <col min="11" max="11" width="10.7109375" style="11" customWidth="1"/>
    <col min="12" max="12" width="16.421875" style="1" customWidth="1"/>
    <col min="13" max="16384" width="9.140625" style="1" customWidth="1"/>
  </cols>
  <sheetData>
    <row r="1" spans="1:12" ht="3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 customHeight="1" thickBot="1">
      <c r="A2" s="75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s="2" customFormat="1" ht="30" customHeight="1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74" t="s">
        <v>9</v>
      </c>
      <c r="K3" s="74"/>
      <c r="L3" s="74"/>
    </row>
    <row r="4" spans="1:12" s="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72" t="s">
        <v>12</v>
      </c>
      <c r="K4" s="72"/>
      <c r="L4" s="72"/>
    </row>
    <row r="5" spans="1:12" s="4" customFormat="1" ht="13.5" customHeight="1">
      <c r="A5" s="5"/>
      <c r="B5" s="5"/>
      <c r="C5" s="61" t="s">
        <v>10</v>
      </c>
      <c r="D5" s="61"/>
      <c r="E5" s="61"/>
      <c r="F5" s="61"/>
      <c r="G5" s="61"/>
      <c r="H5" s="33"/>
      <c r="I5" s="5"/>
      <c r="J5" s="69"/>
      <c r="K5" s="69"/>
      <c r="L5" s="69"/>
    </row>
    <row r="6" spans="1:12" s="4" customFormat="1" ht="13.5" customHeight="1">
      <c r="A6" s="5"/>
      <c r="B6" s="5"/>
      <c r="C6" s="61" t="s">
        <v>11</v>
      </c>
      <c r="D6" s="61"/>
      <c r="E6" s="61"/>
      <c r="F6" s="61"/>
      <c r="G6" s="61"/>
      <c r="H6" s="33"/>
      <c r="I6" s="5"/>
      <c r="J6" s="69"/>
      <c r="K6" s="69"/>
      <c r="L6" s="69"/>
    </row>
    <row r="7" spans="1:12" s="4" customFormat="1" ht="13.5" customHeight="1">
      <c r="A7" s="5"/>
      <c r="B7" s="5"/>
      <c r="C7" s="61" t="s">
        <v>20</v>
      </c>
      <c r="D7" s="61"/>
      <c r="E7" s="61"/>
      <c r="F7" s="61"/>
      <c r="G7" s="61"/>
      <c r="H7" s="33"/>
      <c r="I7" s="5"/>
      <c r="J7" s="69"/>
      <c r="K7" s="69"/>
      <c r="L7" s="69"/>
    </row>
    <row r="8" spans="1:12" s="4" customFormat="1" ht="13.5" customHeight="1">
      <c r="A8" s="5"/>
      <c r="B8" s="5"/>
      <c r="C8" s="61"/>
      <c r="D8" s="61"/>
      <c r="E8" s="61"/>
      <c r="F8" s="61"/>
      <c r="G8" s="61"/>
      <c r="H8" s="33"/>
      <c r="I8" s="5"/>
      <c r="J8" s="73"/>
      <c r="K8" s="73"/>
      <c r="L8" s="73"/>
    </row>
    <row r="9" spans="1:12" s="4" customFormat="1" ht="13.5" customHeight="1" thickBot="1">
      <c r="A9" s="30"/>
      <c r="B9" s="30"/>
      <c r="C9" s="34"/>
      <c r="D9" s="34"/>
      <c r="E9" s="34"/>
      <c r="F9" s="30"/>
      <c r="G9" s="30"/>
      <c r="H9" s="30"/>
      <c r="I9" s="30"/>
      <c r="J9" s="30" t="s">
        <v>14</v>
      </c>
      <c r="K9" s="30"/>
      <c r="L9" s="30"/>
    </row>
    <row r="10" spans="1:11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s="12" customFormat="1" ht="13.5" customHeight="1">
      <c r="A11" s="22" t="s">
        <v>5</v>
      </c>
      <c r="B11" s="71" t="s">
        <v>1</v>
      </c>
      <c r="C11" s="71"/>
      <c r="D11" s="71"/>
      <c r="E11" s="71"/>
      <c r="F11" s="71"/>
      <c r="G11" s="71"/>
      <c r="H11" s="71"/>
      <c r="I11" s="36" t="s">
        <v>6</v>
      </c>
      <c r="J11" s="22" t="s">
        <v>3</v>
      </c>
      <c r="K11" s="22" t="s">
        <v>4</v>
      </c>
      <c r="L11" s="22" t="s">
        <v>2</v>
      </c>
    </row>
    <row r="12" spans="1:15" s="26" customFormat="1" ht="369.75" customHeight="1">
      <c r="A12" s="50">
        <v>1</v>
      </c>
      <c r="B12" s="66" t="s">
        <v>21</v>
      </c>
      <c r="C12" s="66"/>
      <c r="D12" s="66"/>
      <c r="E12" s="66"/>
      <c r="F12" s="66"/>
      <c r="G12" s="66"/>
      <c r="H12" s="66"/>
      <c r="I12" s="46"/>
      <c r="J12" s="47"/>
      <c r="K12" s="48">
        <v>4</v>
      </c>
      <c r="L12" s="49"/>
      <c r="O12"/>
    </row>
    <row r="13" spans="1:12" s="26" customFormat="1" ht="20.25" customHeight="1">
      <c r="A13" s="45"/>
      <c r="B13" s="68"/>
      <c r="C13" s="68"/>
      <c r="D13" s="68"/>
      <c r="E13" s="68"/>
      <c r="F13" s="68"/>
      <c r="G13" s="68"/>
      <c r="H13" s="68"/>
      <c r="I13" s="46"/>
      <c r="J13" s="47"/>
      <c r="K13" s="48"/>
      <c r="L13" s="49"/>
    </row>
    <row r="14" spans="1:12" s="26" customFormat="1" ht="5.25" customHeight="1" hidden="1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26" customFormat="1" ht="409.5" customHeight="1">
      <c r="A15" s="50">
        <v>2</v>
      </c>
      <c r="B15" s="66" t="s">
        <v>17</v>
      </c>
      <c r="C15" s="66"/>
      <c r="D15" s="66"/>
      <c r="E15" s="66"/>
      <c r="F15" s="66"/>
      <c r="G15" s="66"/>
      <c r="H15" s="66"/>
      <c r="I15" s="41" t="s">
        <v>7</v>
      </c>
      <c r="J15" s="42"/>
      <c r="K15" s="43">
        <v>2</v>
      </c>
      <c r="L15" s="44"/>
    </row>
    <row r="16" spans="1:12" s="26" customFormat="1" ht="3.75" customHeight="1">
      <c r="A16" s="23"/>
      <c r="B16" s="62"/>
      <c r="C16" s="62"/>
      <c r="D16" s="62"/>
      <c r="E16" s="62"/>
      <c r="F16" s="62"/>
      <c r="G16" s="62"/>
      <c r="H16" s="62"/>
      <c r="I16" s="37"/>
      <c r="J16" s="24"/>
      <c r="K16" s="39"/>
      <c r="L16" s="25">
        <f aca="true" t="shared" si="0" ref="L12:L27">IF(K16&lt;&gt;"",ROUND(K16*J16,2),"")</f>
      </c>
    </row>
    <row r="17" spans="1:12" s="26" customFormat="1" ht="18" customHeight="1" hidden="1">
      <c r="A17" s="23"/>
      <c r="B17" s="62"/>
      <c r="C17" s="62"/>
      <c r="D17" s="62"/>
      <c r="E17" s="62"/>
      <c r="F17" s="62"/>
      <c r="G17" s="62"/>
      <c r="H17" s="62"/>
      <c r="I17" s="37"/>
      <c r="J17" s="24"/>
      <c r="K17" s="39"/>
      <c r="L17" s="25">
        <f t="shared" si="0"/>
      </c>
    </row>
    <row r="18" spans="1:12" s="26" customFormat="1" ht="409.5" customHeight="1">
      <c r="A18" s="52">
        <v>3</v>
      </c>
      <c r="B18" s="66" t="s">
        <v>18</v>
      </c>
      <c r="C18" s="66"/>
      <c r="D18" s="66"/>
      <c r="E18" s="66"/>
      <c r="F18" s="66"/>
      <c r="G18" s="66"/>
      <c r="H18" s="66"/>
      <c r="I18" s="54" t="s">
        <v>7</v>
      </c>
      <c r="J18" s="55"/>
      <c r="K18" s="56">
        <v>4</v>
      </c>
      <c r="L18" s="57"/>
    </row>
    <row r="19" spans="1:12" s="26" customFormat="1" ht="17.25" customHeight="1">
      <c r="A19" s="23"/>
      <c r="B19" s="62"/>
      <c r="C19" s="62"/>
      <c r="D19" s="62"/>
      <c r="E19" s="62"/>
      <c r="F19" s="62"/>
      <c r="G19" s="62"/>
      <c r="H19" s="62"/>
      <c r="I19" s="54"/>
      <c r="J19" s="55"/>
      <c r="K19" s="56"/>
      <c r="L19" s="57">
        <f t="shared" si="0"/>
      </c>
    </row>
    <row r="20" spans="1:12" s="26" customFormat="1" ht="409.5" customHeight="1">
      <c r="A20" s="51">
        <v>4</v>
      </c>
      <c r="B20" s="66" t="s">
        <v>19</v>
      </c>
      <c r="C20" s="66"/>
      <c r="D20" s="66"/>
      <c r="E20" s="66"/>
      <c r="F20" s="66"/>
      <c r="G20" s="66"/>
      <c r="H20" s="66"/>
      <c r="I20" s="54" t="s">
        <v>7</v>
      </c>
      <c r="J20" s="55"/>
      <c r="K20" s="56">
        <v>2</v>
      </c>
      <c r="L20" s="57"/>
    </row>
    <row r="21" spans="1:12" s="26" customFormat="1" ht="409.5" customHeight="1">
      <c r="A21" s="52">
        <v>5</v>
      </c>
      <c r="B21" s="66" t="s">
        <v>16</v>
      </c>
      <c r="C21" s="66"/>
      <c r="D21" s="66"/>
      <c r="E21" s="66"/>
      <c r="F21" s="66"/>
      <c r="G21" s="66"/>
      <c r="H21" s="66"/>
      <c r="I21" s="54" t="s">
        <v>7</v>
      </c>
      <c r="J21" s="55"/>
      <c r="K21" s="56">
        <v>3</v>
      </c>
      <c r="L21" s="57"/>
    </row>
    <row r="22" spans="1:12" s="26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24"/>
      <c r="K22" s="39"/>
      <c r="L22" s="25">
        <f t="shared" si="0"/>
      </c>
    </row>
    <row r="23" spans="1:12" s="26" customFormat="1" ht="2.25" customHeight="1" hidden="1">
      <c r="A23" s="23"/>
      <c r="B23" s="62"/>
      <c r="C23" s="62"/>
      <c r="D23" s="62"/>
      <c r="E23" s="62"/>
      <c r="F23" s="62"/>
      <c r="G23" s="62"/>
      <c r="H23" s="62"/>
      <c r="I23" s="37"/>
      <c r="J23" s="24"/>
      <c r="K23" s="39"/>
      <c r="L23" s="25">
        <f t="shared" si="0"/>
      </c>
    </row>
    <row r="24" spans="1:12" s="26" customFormat="1" ht="16.5" customHeight="1" hidden="1">
      <c r="A24" s="23"/>
      <c r="B24" s="62"/>
      <c r="C24" s="62"/>
      <c r="D24" s="62"/>
      <c r="E24" s="62"/>
      <c r="F24" s="62"/>
      <c r="G24" s="62"/>
      <c r="H24" s="62"/>
      <c r="I24" s="37"/>
      <c r="J24" s="24"/>
      <c r="K24" s="39"/>
      <c r="L24" s="25">
        <f t="shared" si="0"/>
      </c>
    </row>
    <row r="25" spans="1:12" s="26" customFormat="1" ht="13.5" customHeight="1" hidden="1">
      <c r="A25" s="23"/>
      <c r="B25" s="62"/>
      <c r="C25" s="62"/>
      <c r="D25" s="62"/>
      <c r="E25" s="62"/>
      <c r="F25" s="62"/>
      <c r="G25" s="62"/>
      <c r="H25" s="62"/>
      <c r="I25" s="37"/>
      <c r="J25" s="24"/>
      <c r="K25" s="39"/>
      <c r="L25" s="25">
        <f t="shared" si="0"/>
      </c>
    </row>
    <row r="26" spans="1:12" s="26" customFormat="1" ht="13.5" customHeight="1" hidden="1">
      <c r="A26" s="23"/>
      <c r="B26" s="62"/>
      <c r="C26" s="62"/>
      <c r="D26" s="62"/>
      <c r="E26" s="62"/>
      <c r="F26" s="62"/>
      <c r="G26" s="62"/>
      <c r="H26" s="62"/>
      <c r="I26" s="37"/>
      <c r="J26" s="24"/>
      <c r="K26" s="39"/>
      <c r="L26" s="25">
        <f t="shared" si="0"/>
      </c>
    </row>
    <row r="27" spans="1:12" s="26" customFormat="1" ht="13.5" customHeight="1" hidden="1">
      <c r="A27" s="23"/>
      <c r="B27" s="62"/>
      <c r="C27" s="62"/>
      <c r="D27" s="62"/>
      <c r="E27" s="62"/>
      <c r="F27" s="62"/>
      <c r="G27" s="62"/>
      <c r="H27" s="62"/>
      <c r="I27" s="37"/>
      <c r="J27" s="24"/>
      <c r="K27" s="39"/>
      <c r="L27" s="25">
        <f t="shared" si="0"/>
      </c>
    </row>
    <row r="28" spans="1:12" s="26" customFormat="1" ht="64.5" customHeight="1">
      <c r="A28" s="23"/>
      <c r="B28" s="63" t="s">
        <v>13</v>
      </c>
      <c r="C28" s="63"/>
      <c r="D28" s="63"/>
      <c r="E28" s="63"/>
      <c r="F28" s="63"/>
      <c r="G28" s="63"/>
      <c r="H28" s="63"/>
      <c r="I28" s="38"/>
      <c r="J28" s="24"/>
      <c r="K28" s="39"/>
      <c r="L28" s="25"/>
    </row>
    <row r="29" spans="1:12" s="2" customFormat="1" ht="5.25" customHeight="1">
      <c r="A29" s="6"/>
      <c r="B29" s="7"/>
      <c r="C29" s="7"/>
      <c r="D29" s="7"/>
      <c r="E29" s="7"/>
      <c r="F29" s="7"/>
      <c r="G29" s="7"/>
      <c r="H29" s="7"/>
      <c r="I29" s="7"/>
      <c r="J29" s="8"/>
      <c r="K29" s="9"/>
      <c r="L29" s="10"/>
    </row>
    <row r="30" spans="1:12" s="12" customFormat="1" ht="18" customHeight="1">
      <c r="A30" s="65"/>
      <c r="B30" s="65"/>
      <c r="C30" s="65"/>
      <c r="D30" s="65"/>
      <c r="E30" s="65"/>
      <c r="F30" s="13"/>
      <c r="G30" s="13"/>
      <c r="H30" s="13"/>
      <c r="I30" s="13"/>
      <c r="J30" s="14" t="s">
        <v>2</v>
      </c>
      <c r="K30" s="15"/>
      <c r="L30" s="58"/>
    </row>
    <row r="31" spans="1:12" s="12" customFormat="1" ht="24" customHeight="1">
      <c r="A31" s="65"/>
      <c r="B31" s="65"/>
      <c r="C31" s="65"/>
      <c r="D31" s="65"/>
      <c r="E31" s="65"/>
      <c r="F31" s="13"/>
      <c r="G31" s="13"/>
      <c r="H31" s="13"/>
      <c r="I31" s="13"/>
      <c r="J31" s="13"/>
      <c r="K31" s="16"/>
      <c r="L31" s="27"/>
    </row>
    <row r="32" spans="1:12" s="12" customFormat="1" ht="13.5" customHeight="1" hidden="1">
      <c r="A32" s="65"/>
      <c r="B32" s="65"/>
      <c r="C32" s="65"/>
      <c r="D32" s="65"/>
      <c r="E32" s="65"/>
      <c r="F32" s="17"/>
      <c r="G32" s="17"/>
      <c r="H32" s="17"/>
      <c r="I32" s="15"/>
      <c r="J32" s="18"/>
      <c r="K32" s="35"/>
      <c r="L32" s="28"/>
    </row>
    <row r="33" spans="1:12" s="12" customFormat="1" ht="5.25" customHeight="1">
      <c r="A33" s="65"/>
      <c r="B33" s="65"/>
      <c r="C33" s="65"/>
      <c r="D33" s="65"/>
      <c r="E33" s="65"/>
      <c r="F33" s="17"/>
      <c r="G33" s="17"/>
      <c r="H33" s="17"/>
      <c r="I33" s="13"/>
      <c r="J33" s="19"/>
      <c r="K33" s="20"/>
      <c r="L33" s="29">
        <f>IF(K33&lt;&gt;"",ROUND(K33*$N$39,2),"")</f>
      </c>
    </row>
    <row r="34" spans="1:12" s="12" customFormat="1" ht="42.75" customHeight="1" thickBot="1">
      <c r="A34" s="65"/>
      <c r="B34" s="65"/>
      <c r="C34" s="65"/>
      <c r="D34" s="65"/>
      <c r="E34" s="65"/>
      <c r="F34" s="21"/>
      <c r="G34" s="21"/>
      <c r="H34" s="21"/>
      <c r="I34" s="13"/>
      <c r="J34" s="64" t="s">
        <v>8</v>
      </c>
      <c r="K34" s="64"/>
      <c r="L34" s="53"/>
    </row>
    <row r="35" spans="1:11" s="2" customFormat="1" ht="18" customHeight="1" thickBot="1" thickTop="1">
      <c r="A35" s="32"/>
      <c r="B35" s="32"/>
      <c r="C35" s="32"/>
      <c r="D35" s="32"/>
      <c r="E35" s="32"/>
      <c r="F35" s="32"/>
      <c r="G35" s="3"/>
      <c r="H35" s="3"/>
      <c r="I35" s="3"/>
      <c r="J35" s="3"/>
      <c r="K35" s="3"/>
    </row>
    <row r="36" spans="1:12" s="2" customFormat="1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="2" customFormat="1" ht="13.5" customHeight="1">
      <c r="K37" s="3"/>
    </row>
    <row r="38" s="2" customFormat="1" ht="13.5" customHeight="1">
      <c r="K38" s="3"/>
    </row>
    <row r="39" s="2" customFormat="1" ht="13.5" customHeight="1">
      <c r="K39" s="3"/>
    </row>
    <row r="40" s="2" customFormat="1" ht="13.5" customHeight="1">
      <c r="K40" s="3"/>
    </row>
    <row r="41" s="2" customFormat="1" ht="13.5" customHeight="1">
      <c r="K41" s="3"/>
    </row>
    <row r="42" s="2" customFormat="1" ht="13.5" customHeight="1">
      <c r="K42" s="3"/>
    </row>
    <row r="43" s="2" customFormat="1" ht="13.5" customHeight="1">
      <c r="K43" s="3"/>
    </row>
    <row r="44" s="2" customFormat="1" ht="13.5" customHeight="1">
      <c r="K44" s="3"/>
    </row>
    <row r="45" s="2" customFormat="1" ht="13.5" customHeight="1">
      <c r="K45" s="3"/>
    </row>
    <row r="46" s="2" customFormat="1" ht="13.5" customHeight="1">
      <c r="K46" s="3"/>
    </row>
    <row r="47" s="2" customFormat="1" ht="13.5" customHeight="1">
      <c r="K47" s="3"/>
    </row>
  </sheetData>
  <sheetProtection/>
  <mergeCells count="33">
    <mergeCell ref="J6:L6"/>
    <mergeCell ref="B15:H15"/>
    <mergeCell ref="B16:H16"/>
    <mergeCell ref="B17:H17"/>
    <mergeCell ref="J8:L8"/>
    <mergeCell ref="A2:L2"/>
    <mergeCell ref="J3:L3"/>
    <mergeCell ref="B13:H13"/>
    <mergeCell ref="J7:L7"/>
    <mergeCell ref="B14:L14"/>
    <mergeCell ref="J5:L5"/>
    <mergeCell ref="C7:G7"/>
    <mergeCell ref="B11:H11"/>
    <mergeCell ref="B12:H12"/>
    <mergeCell ref="C8:G8"/>
    <mergeCell ref="J4:L4"/>
    <mergeCell ref="B25:H25"/>
    <mergeCell ref="B26:H26"/>
    <mergeCell ref="B23:H23"/>
    <mergeCell ref="B21:H21"/>
    <mergeCell ref="B19:H19"/>
    <mergeCell ref="B20:H20"/>
    <mergeCell ref="A22:I22"/>
    <mergeCell ref="A36:L36"/>
    <mergeCell ref="A1:L1"/>
    <mergeCell ref="C5:G5"/>
    <mergeCell ref="C6:G6"/>
    <mergeCell ref="B27:H27"/>
    <mergeCell ref="B28:H28"/>
    <mergeCell ref="J34:K34"/>
    <mergeCell ref="A30:E34"/>
    <mergeCell ref="B18:H18"/>
    <mergeCell ref="B24:H24"/>
  </mergeCells>
  <dataValidations count="4">
    <dataValidation errorStyle="warning" type="whole" allowBlank="1" showErrorMessage="1" promptTitle="Quantity" errorTitle="Quantity" error="You must enter a number in this cell." sqref="A12:A29 K12:K13 K15:K29">
      <formula1>0</formula1>
      <formula2>1000000000</formula2>
    </dataValidation>
    <dataValidation type="decimal" allowBlank="1" showErrorMessage="1" promptTitle="Unit Price" errorTitle="Unit Price" error="You must enter a number into this cell." sqref="J12:J13 J15:J29">
      <formula1>0</formula1>
      <formula2>1000000000</formula2>
    </dataValidation>
    <dataValidation errorStyle="warning" allowBlank="1" showInputMessage="1" promptTitle="Shipping Charge" prompt="Please enter a shipping charge, if applicable." errorTitle="Shipping Charge" error="The shaded cells contain formulas and are automatically calculated by Excel. DO NOT enter any information into them." sqref="L31"/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K32:K33"/>
  </dataValidations>
  <printOptions/>
  <pageMargins left="1" right="0.68" top="0.91" bottom="0" header="0" footer="0.7874015748031497"/>
  <pageSetup horizontalDpi="600" verticalDpi="600" orientation="portrait" paperSize="9" scale="63" r:id="rId1"/>
  <rowBreaks count="3" manualBreakCount="3">
    <brk id="15" max="11" man="1"/>
    <brk id="20" max="11" man="1"/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Rumat</cp:lastModifiedBy>
  <cp:lastPrinted>2020-06-18T13:36:23Z</cp:lastPrinted>
  <dcterms:created xsi:type="dcterms:W3CDTF">2006-03-27T23:01:31Z</dcterms:created>
  <dcterms:modified xsi:type="dcterms:W3CDTF">2020-06-19T13:25:25Z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